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190" tabRatio="500"/>
  </bookViews>
  <sheets>
    <sheet name="Sheet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0" i="1" l="1"/>
  <c r="D6" i="1"/>
  <c r="C10" i="1" s="1"/>
  <c r="D10" i="1" s="1"/>
  <c r="H10" i="1" l="1"/>
  <c r="I10" i="1" s="1"/>
  <c r="E10" i="1"/>
</calcChain>
</file>

<file path=xl/sharedStrings.xml><?xml version="1.0" encoding="utf-8"?>
<sst xmlns="http://schemas.openxmlformats.org/spreadsheetml/2006/main" count="15" uniqueCount="15">
  <si>
    <t>CALCULATING ALCOHOL BY VOLUME (ABV %)</t>
  </si>
  <si>
    <t>STARTING SG</t>
  </si>
  <si>
    <t>ENDING   SG</t>
  </si>
  <si>
    <t>ABV %</t>
  </si>
  <si>
    <t>NOTE – INSERT STARTING AND ENDING SG WITHOUT DECIMAL POINTS.</t>
  </si>
  <si>
    <t>CALUCLATING ABV AFTER BACKSWEETENING</t>
  </si>
  <si>
    <t>START VOLUME - OZ</t>
  </si>
  <si>
    <t>% ABV</t>
  </si>
  <si>
    <t>OZ OF ALCOHOL IN CURRENT VOLUME</t>
  </si>
  <si>
    <t>ALCOHOL IN CURRENT VOLUME – GAL</t>
  </si>
  <si>
    <t>JUICE OR SYRUP  VOL. OF ADDED LIQUID – OZ</t>
  </si>
  <si>
    <t>TOTAL NEW VOLUME   OUNCES</t>
  </si>
  <si>
    <t>OZ ALCOHOL / TOTAL VOLUME OZ</t>
  </si>
  <si>
    <t>NEW ABV %  AFTER BACKSWEETENING</t>
  </si>
  <si>
    <t>INSERT  NUMBERS IN HIGHLIGHTED CELLS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</si>
</sst>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24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6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6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18">
    <xf numFmtId="0" fontId="0" fillId="0" borderId="0" xfId="0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center" vertical="center" wrapText="1"/>
    </xf>
    <xf numFmtId="0" fontId="0" fillId="9" borderId="0" xfId="0" applyFont="1" applyFill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Fon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15" fillId="0" borderId="0" xfId="0" applyFont="1" applyAlignment="1">
      <alignment horizontal="left" vertic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" xfId="0" builtinId="0"/>
    <cellStyle name="Note" xfId="5"/>
    <cellStyle name="Status" xfId="8"/>
    <cellStyle name="Text" xfId="4"/>
    <cellStyle name="Warning" xfId="1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tabSelected="1" topLeftCell="A3" zoomScaleNormal="100" workbookViewId="0">
      <selection activeCell="B13" sqref="B13"/>
    </sheetView>
  </sheetViews>
  <sheetFormatPr defaultRowHeight="12.75" x14ac:dyDescent="0.2"/>
  <cols>
    <col min="1" max="3" width="11.5703125"/>
    <col min="4" max="4" width="13.5703125" customWidth="1"/>
    <col min="5" max="5" width="11.5703125"/>
    <col min="6" max="6" width="16.42578125" customWidth="1"/>
    <col min="7" max="7" width="14.7109375" customWidth="1"/>
    <col min="8" max="8" width="11.5703125"/>
    <col min="9" max="9" width="17.85546875" customWidth="1"/>
    <col min="10" max="1025" width="11.5703125"/>
  </cols>
  <sheetData>
    <row r="3" spans="1:9" ht="30" x14ac:dyDescent="0.4">
      <c r="B3" s="1" t="s">
        <v>0</v>
      </c>
    </row>
    <row r="4" spans="1:9" x14ac:dyDescent="0.2">
      <c r="B4" s="2"/>
    </row>
    <row r="5" spans="1:9" ht="25.5" x14ac:dyDescent="0.2">
      <c r="B5" s="3" t="s">
        <v>1</v>
      </c>
      <c r="C5" s="3" t="s">
        <v>2</v>
      </c>
      <c r="D5" s="3" t="s">
        <v>3</v>
      </c>
      <c r="E5" s="4" t="s">
        <v>4</v>
      </c>
      <c r="F5" s="5"/>
      <c r="G5" s="6"/>
      <c r="H5" s="6"/>
      <c r="I5" s="6"/>
    </row>
    <row r="6" spans="1:9" x14ac:dyDescent="0.2">
      <c r="B6" s="5"/>
      <c r="C6" s="5"/>
      <c r="D6" s="7">
        <f>SUM(B6-C6)/7.36</f>
        <v>0</v>
      </c>
      <c r="E6" s="8"/>
      <c r="F6" s="8"/>
    </row>
    <row r="7" spans="1:9" x14ac:dyDescent="0.2">
      <c r="B7" s="8"/>
      <c r="C7" s="8"/>
      <c r="D7" s="8"/>
      <c r="E7" s="8"/>
      <c r="F7" s="8"/>
    </row>
    <row r="8" spans="1:9" ht="30" x14ac:dyDescent="0.2">
      <c r="B8" s="9" t="s">
        <v>5</v>
      </c>
      <c r="C8" s="8"/>
      <c r="D8" s="8"/>
      <c r="E8" s="8"/>
      <c r="F8" s="8"/>
    </row>
    <row r="9" spans="1:9" ht="63.75" x14ac:dyDescent="0.2">
      <c r="B9" s="3" t="s">
        <v>6</v>
      </c>
      <c r="C9" s="3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</row>
    <row r="10" spans="1:9" x14ac:dyDescent="0.2">
      <c r="A10" s="11"/>
      <c r="B10" s="5"/>
      <c r="C10" s="12">
        <f>D6/100</f>
        <v>0</v>
      </c>
      <c r="D10" s="13">
        <f>SUM(B10*C10)</f>
        <v>0</v>
      </c>
      <c r="E10" s="14">
        <f>SUM(D10/128)</f>
        <v>0</v>
      </c>
      <c r="F10" s="5"/>
      <c r="G10" s="15">
        <f>F10+B10</f>
        <v>0</v>
      </c>
      <c r="H10" s="16" t="e">
        <f>SUM(D10/G10)</f>
        <v>#DIV/0!</v>
      </c>
      <c r="I10" s="7" t="e">
        <f>SUM(H10*100)</f>
        <v>#DIV/0!</v>
      </c>
    </row>
    <row r="11" spans="1:9" x14ac:dyDescent="0.2">
      <c r="B11" s="8"/>
      <c r="C11" s="8"/>
      <c r="D11" s="8"/>
      <c r="E11" s="8"/>
      <c r="F11" s="8"/>
    </row>
    <row r="12" spans="1:9" x14ac:dyDescent="0.2">
      <c r="B12" s="8"/>
      <c r="C12" s="8"/>
      <c r="D12" s="8"/>
      <c r="E12" s="8"/>
      <c r="F12" s="8"/>
    </row>
    <row r="13" spans="1:9" ht="18.75" x14ac:dyDescent="0.2">
      <c r="B13" s="17" t="s">
        <v>14</v>
      </c>
      <c r="C13" s="8"/>
      <c r="D13" s="8"/>
      <c r="E13" s="8"/>
      <c r="F13" s="8"/>
    </row>
    <row r="14" spans="1:9" x14ac:dyDescent="0.2">
      <c r="B14" s="8"/>
      <c r="C14" s="8"/>
      <c r="D14" s="8"/>
      <c r="E14" s="8"/>
      <c r="F14" s="8"/>
    </row>
    <row r="15" spans="1:9" x14ac:dyDescent="0.2">
      <c r="B15" s="8"/>
      <c r="C15" s="8"/>
      <c r="D15" s="8"/>
      <c r="E15" s="8"/>
      <c r="F15" s="8"/>
    </row>
    <row r="16" spans="1:9" x14ac:dyDescent="0.2">
      <c r="B16" s="8"/>
      <c r="C16" s="8"/>
      <c r="D16" s="8"/>
      <c r="E16" s="8"/>
      <c r="F16" s="8"/>
    </row>
    <row r="17" spans="2:6" x14ac:dyDescent="0.2">
      <c r="B17" s="8"/>
      <c r="C17" s="8"/>
      <c r="D17" s="8"/>
      <c r="E17" s="8"/>
      <c r="F17" s="8"/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Red Simpson</cp:lastModifiedBy>
  <cp:revision>3</cp:revision>
  <dcterms:created xsi:type="dcterms:W3CDTF">2019-03-04T17:00:13Z</dcterms:created>
  <dcterms:modified xsi:type="dcterms:W3CDTF">2019-03-06T14:05:28Z</dcterms:modified>
  <dc:language>en-US</dc:language>
</cp:coreProperties>
</file>